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1760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2" i="1" l="1"/>
  <c r="F32" i="1"/>
  <c r="F18" i="1" l="1"/>
  <c r="E18" i="1" l="1"/>
</calcChain>
</file>

<file path=xl/sharedStrings.xml><?xml version="1.0" encoding="utf-8"?>
<sst xmlns="http://schemas.openxmlformats.org/spreadsheetml/2006/main" count="24" uniqueCount="24">
  <si>
    <t>Doelactiviteiten:</t>
  </si>
  <si>
    <t>Bij</t>
  </si>
  <si>
    <t>460 Buhne exploitatie</t>
  </si>
  <si>
    <t>500 Huiswerkbegeleiding</t>
  </si>
  <si>
    <t>510 Sport Gouda zwemmen</t>
  </si>
  <si>
    <t>520 Hulpverl. Dolf</t>
  </si>
  <si>
    <t>530 Busreizen</t>
  </si>
  <si>
    <t>540 Spreekuur</t>
  </si>
  <si>
    <t>570 Meisjes sport</t>
  </si>
  <si>
    <t>Totaal transacties:</t>
  </si>
  <si>
    <t>610 Leningen</t>
  </si>
  <si>
    <t>410   Bank kosten</t>
  </si>
  <si>
    <t>430   Kantoor kosten</t>
  </si>
  <si>
    <t>440   Abonnementen</t>
  </si>
  <si>
    <t>JAARREKENING  2018</t>
  </si>
  <si>
    <t>Banksaldo per 01-01-2018</t>
  </si>
  <si>
    <t>Beschibaar per 01-01-2018</t>
  </si>
  <si>
    <t>Banksaldo per 31.12.2018</t>
  </si>
  <si>
    <t>bank saldo per 01-01-2018</t>
  </si>
  <si>
    <t>verschil  bij en af bedragen</t>
  </si>
  <si>
    <t>580 Overige activiteiten</t>
  </si>
  <si>
    <t>bank saldo per 31-12-2018</t>
  </si>
  <si>
    <t>Algemeen:</t>
  </si>
  <si>
    <t>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</si>
</sst>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" fontId="3" fillId="0" borderId="1" xfId="0" applyNumberFormat="1" applyFont="1" applyBorder="1"/>
    <xf numFmtId="4" fontId="1" fillId="0" borderId="0" xfId="0" applyNumberFormat="1" applyFont="1"/>
    <xf numFmtId="0" fontId="1" fillId="0" borderId="2" xfId="0" applyFont="1" applyBorder="1"/>
    <xf numFmtId="164" fontId="3" fillId="0" borderId="0" xfId="0" applyNumberFormat="1" applyFont="1"/>
    <xf numFmtId="164" fontId="3" fillId="0" borderId="3" xfId="0" applyNumberFormat="1" applyFont="1" applyBorder="1"/>
    <xf numFmtId="164" fontId="1" fillId="0" borderId="0" xfId="0" applyNumberFormat="1" applyFont="1"/>
    <xf numFmtId="164" fontId="4" fillId="0" borderId="4" xfId="0" applyNumberFormat="1" applyFont="1" applyBorder="1"/>
    <xf numFmtId="0" fontId="5" fillId="0" borderId="0" xfId="0" applyFont="1"/>
    <xf numFmtId="164" fontId="6" fillId="0" borderId="5" xfId="0" applyNumberFormat="1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3"/>
  <sheetViews>
    <sheetView tabSelected="1" topLeftCell="A11" zoomScaleNormal="100" workbookViewId="0">
      <selection activeCell="E11" sqref="E11"/>
    </sheetView>
  </sheetViews>
  <sheetFormatPr defaultRowHeight="15" x14ac:dyDescent="0.25"/>
  <cols>
    <col min="5" max="5" width="10.140625" customWidth="1"/>
    <col min="6" max="6" width="10" bestFit="1" customWidth="1"/>
  </cols>
  <sheetData>
    <row r="2" spans="1:6" ht="21" x14ac:dyDescent="0.35">
      <c r="C2" s="2" t="s">
        <v>14</v>
      </c>
      <c r="D2" s="2"/>
      <c r="E2" s="2"/>
    </row>
    <row r="5" spans="1:6" ht="15.75" x14ac:dyDescent="0.25">
      <c r="A5" s="3" t="s">
        <v>15</v>
      </c>
      <c r="B5" s="3"/>
      <c r="C5" s="3"/>
      <c r="D5" s="3"/>
      <c r="E5" s="3"/>
      <c r="F5" s="4">
        <v>3273.36</v>
      </c>
    </row>
    <row r="6" spans="1:6" ht="15.75" x14ac:dyDescent="0.25">
      <c r="A6" s="3"/>
      <c r="B6" s="3"/>
      <c r="C6" s="3"/>
      <c r="D6" s="3"/>
      <c r="E6" s="3"/>
      <c r="F6" s="3"/>
    </row>
    <row r="7" spans="1:6" ht="15.75" x14ac:dyDescent="0.25">
      <c r="A7" s="3"/>
      <c r="B7" s="3"/>
      <c r="C7" s="3" t="s">
        <v>16</v>
      </c>
      <c r="D7" s="3"/>
      <c r="E7" s="3"/>
      <c r="F7" s="5">
        <v>3273.36</v>
      </c>
    </row>
    <row r="10" spans="1:6" ht="15.75" x14ac:dyDescent="0.25">
      <c r="A10" s="3"/>
      <c r="B10" s="3"/>
      <c r="C10" s="3"/>
      <c r="D10" s="3"/>
    </row>
    <row r="11" spans="1:6" ht="16.5" thickBot="1" x14ac:dyDescent="0.3">
      <c r="A11" s="6" t="s">
        <v>22</v>
      </c>
      <c r="B11" s="3"/>
      <c r="C11" s="3"/>
      <c r="D11" s="3"/>
      <c r="E11" s="1" t="s">
        <v>23</v>
      </c>
      <c r="F11" s="1" t="s">
        <v>1</v>
      </c>
    </row>
    <row r="13" spans="1:6" ht="15.75" x14ac:dyDescent="0.25">
      <c r="A13" s="3" t="s">
        <v>11</v>
      </c>
      <c r="B13" s="3"/>
      <c r="C13" s="3"/>
      <c r="D13" s="3"/>
      <c r="E13" s="7">
        <v>141.35</v>
      </c>
      <c r="F13" s="7">
        <v>0</v>
      </c>
    </row>
    <row r="14" spans="1:6" ht="15.75" x14ac:dyDescent="0.25">
      <c r="A14" s="3" t="s">
        <v>12</v>
      </c>
      <c r="B14" s="3"/>
      <c r="C14" s="3"/>
      <c r="D14" s="3"/>
      <c r="E14" s="7">
        <v>583.38</v>
      </c>
      <c r="F14" s="7">
        <v>374</v>
      </c>
    </row>
    <row r="15" spans="1:6" ht="15.75" x14ac:dyDescent="0.25">
      <c r="A15" s="3" t="s">
        <v>13</v>
      </c>
      <c r="B15" s="3"/>
      <c r="C15" s="3"/>
      <c r="D15" s="3"/>
      <c r="E15" s="7">
        <v>303.26</v>
      </c>
      <c r="F15" s="7">
        <v>0</v>
      </c>
    </row>
    <row r="16" spans="1:6" ht="15.75" x14ac:dyDescent="0.25">
      <c r="A16" s="3"/>
      <c r="B16" s="3"/>
      <c r="C16" s="3"/>
      <c r="D16" s="3"/>
      <c r="E16" s="7"/>
      <c r="F16" s="7"/>
    </row>
    <row r="17" spans="1:6" ht="16.5" thickBot="1" x14ac:dyDescent="0.3">
      <c r="A17" s="3"/>
      <c r="B17" s="3"/>
      <c r="C17" s="3"/>
      <c r="D17" s="3"/>
      <c r="E17" s="8"/>
      <c r="F17" s="8"/>
    </row>
    <row r="18" spans="1:6" ht="16.5" thickTop="1" x14ac:dyDescent="0.25">
      <c r="A18" s="3"/>
      <c r="B18" s="3"/>
      <c r="C18" s="3"/>
      <c r="D18" s="3"/>
      <c r="E18" s="9">
        <f>SUM(E13:E17)</f>
        <v>1027.99</v>
      </c>
      <c r="F18" s="9">
        <f>SUM(F14:F17)</f>
        <v>374</v>
      </c>
    </row>
    <row r="19" spans="1:6" ht="15.75" x14ac:dyDescent="0.25">
      <c r="A19" s="3"/>
      <c r="B19" s="3"/>
      <c r="C19" s="3"/>
      <c r="D19" s="3"/>
      <c r="E19" s="3"/>
      <c r="F19" s="3"/>
    </row>
    <row r="20" spans="1:6" ht="15.75" x14ac:dyDescent="0.25">
      <c r="A20" s="3"/>
      <c r="B20" s="3"/>
      <c r="C20" s="3"/>
      <c r="D20" s="3"/>
      <c r="E20" s="3"/>
      <c r="F20" s="3"/>
    </row>
    <row r="21" spans="1:6" ht="15.75" x14ac:dyDescent="0.25">
      <c r="A21" s="3"/>
      <c r="B21" s="3"/>
      <c r="C21" s="3"/>
      <c r="D21" s="3"/>
      <c r="E21" s="3"/>
      <c r="F21" s="3"/>
    </row>
    <row r="22" spans="1:6" ht="16.5" thickBot="1" x14ac:dyDescent="0.3">
      <c r="A22" s="6" t="s">
        <v>0</v>
      </c>
      <c r="B22" s="6"/>
      <c r="C22" s="3"/>
      <c r="D22" s="3"/>
      <c r="E22" s="3"/>
      <c r="F22" s="3"/>
    </row>
    <row r="23" spans="1:6" ht="15.75" x14ac:dyDescent="0.25">
      <c r="A23" s="3" t="s">
        <v>2</v>
      </c>
      <c r="B23" s="3"/>
      <c r="C23" s="3"/>
      <c r="D23" s="3"/>
      <c r="E23" s="7">
        <v>3522.95</v>
      </c>
      <c r="F23" s="7">
        <v>3397</v>
      </c>
    </row>
    <row r="24" spans="1:6" ht="15.75" x14ac:dyDescent="0.25">
      <c r="A24" s="3" t="s">
        <v>3</v>
      </c>
      <c r="B24" s="3"/>
      <c r="C24" s="3"/>
      <c r="D24" s="3"/>
      <c r="E24" s="7">
        <v>2539.06</v>
      </c>
      <c r="F24" s="7">
        <v>3598.85</v>
      </c>
    </row>
    <row r="25" spans="1:6" ht="15.75" x14ac:dyDescent="0.25">
      <c r="A25" s="3" t="s">
        <v>4</v>
      </c>
      <c r="B25" s="3"/>
      <c r="C25" s="3"/>
      <c r="D25" s="3"/>
      <c r="E25" s="7">
        <v>1295</v>
      </c>
      <c r="F25" s="7">
        <v>1796</v>
      </c>
    </row>
    <row r="26" spans="1:6" ht="15.75" x14ac:dyDescent="0.25">
      <c r="A26" s="3" t="s">
        <v>5</v>
      </c>
      <c r="B26" s="3"/>
      <c r="C26" s="3"/>
      <c r="D26" s="3"/>
      <c r="E26" s="7">
        <v>1275.29</v>
      </c>
      <c r="F26" s="7">
        <v>945.82</v>
      </c>
    </row>
    <row r="27" spans="1:6" ht="15.75" x14ac:dyDescent="0.25">
      <c r="A27" s="3" t="s">
        <v>6</v>
      </c>
      <c r="B27" s="3"/>
      <c r="C27" s="3"/>
      <c r="D27" s="3"/>
      <c r="E27" s="7">
        <v>1850</v>
      </c>
      <c r="F27" s="7">
        <v>2746.9</v>
      </c>
    </row>
    <row r="28" spans="1:6" ht="15.75" x14ac:dyDescent="0.25">
      <c r="A28" s="3" t="s">
        <v>7</v>
      </c>
      <c r="B28" s="3"/>
      <c r="C28" s="3"/>
      <c r="D28" s="3"/>
      <c r="E28" s="7">
        <v>0</v>
      </c>
      <c r="F28" s="7">
        <v>500</v>
      </c>
    </row>
    <row r="29" spans="1:6" ht="15.75" x14ac:dyDescent="0.25">
      <c r="A29" s="3" t="s">
        <v>8</v>
      </c>
      <c r="B29" s="3"/>
      <c r="C29" s="3"/>
      <c r="D29" s="3"/>
      <c r="E29" s="7">
        <v>185.25</v>
      </c>
      <c r="F29" s="7">
        <v>0</v>
      </c>
    </row>
    <row r="30" spans="1:6" ht="15.75" x14ac:dyDescent="0.25">
      <c r="A30" s="3" t="s">
        <v>20</v>
      </c>
      <c r="B30" s="3"/>
      <c r="C30" s="3"/>
      <c r="D30" s="3"/>
      <c r="E30" s="7">
        <v>52</v>
      </c>
      <c r="F30" s="7">
        <v>0</v>
      </c>
    </row>
    <row r="31" spans="1:6" ht="15.75" x14ac:dyDescent="0.25">
      <c r="A31" s="3" t="s">
        <v>10</v>
      </c>
      <c r="B31" s="3"/>
      <c r="C31" s="3"/>
      <c r="D31" s="3"/>
      <c r="E31" s="7">
        <v>2885.92</v>
      </c>
      <c r="F31" s="7">
        <v>1710</v>
      </c>
    </row>
    <row r="32" spans="1:6" ht="15.75" x14ac:dyDescent="0.25">
      <c r="A32" s="3"/>
      <c r="B32" s="3"/>
      <c r="C32" s="3"/>
      <c r="D32" s="3"/>
      <c r="E32" s="12">
        <f>SUM(E23:E31)</f>
        <v>13605.47</v>
      </c>
      <c r="F32" s="12">
        <f>SUM(F23:F31)</f>
        <v>14694.57</v>
      </c>
    </row>
    <row r="35" spans="1:6" ht="15.75" x14ac:dyDescent="0.25">
      <c r="A35" s="3"/>
      <c r="B35" s="3"/>
      <c r="C35" s="3"/>
      <c r="D35" s="3"/>
      <c r="E35" s="3"/>
      <c r="F35" s="3"/>
    </row>
    <row r="36" spans="1:6" ht="16.5" thickBot="1" x14ac:dyDescent="0.3">
      <c r="A36" s="1" t="s">
        <v>9</v>
      </c>
      <c r="B36" s="1"/>
      <c r="C36" s="3"/>
      <c r="D36" s="3"/>
      <c r="E36" s="10">
        <v>14633.46</v>
      </c>
      <c r="F36" s="10">
        <v>15068.57</v>
      </c>
    </row>
    <row r="37" spans="1:6" ht="16.5" thickTop="1" x14ac:dyDescent="0.25">
      <c r="A37" s="3"/>
      <c r="B37" s="3"/>
      <c r="C37" s="3"/>
      <c r="D37" s="3"/>
      <c r="E37" s="3"/>
      <c r="F37" s="3"/>
    </row>
    <row r="38" spans="1:6" ht="15.75" x14ac:dyDescent="0.25">
      <c r="A38" s="3" t="s">
        <v>17</v>
      </c>
      <c r="B38" s="3"/>
      <c r="C38" s="3"/>
      <c r="D38" s="3"/>
      <c r="E38" s="3"/>
      <c r="F38" s="1">
        <v>3708.47</v>
      </c>
    </row>
    <row r="41" spans="1:6" x14ac:dyDescent="0.25">
      <c r="B41" t="s">
        <v>19</v>
      </c>
      <c r="E41">
        <v>435.11</v>
      </c>
    </row>
    <row r="42" spans="1:6" x14ac:dyDescent="0.25">
      <c r="B42" t="s">
        <v>18</v>
      </c>
      <c r="E42">
        <v>3273.36</v>
      </c>
    </row>
    <row r="43" spans="1:6" x14ac:dyDescent="0.25">
      <c r="B43" s="11" t="s">
        <v>21</v>
      </c>
      <c r="C43" s="11"/>
      <c r="D43" s="11"/>
      <c r="E43" s="11">
        <v>3708.47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Derakovic</dc:creator>
  <cp:lastModifiedBy>Willemien</cp:lastModifiedBy>
  <cp:lastPrinted>2019-05-09T09:27:09Z</cp:lastPrinted>
  <dcterms:created xsi:type="dcterms:W3CDTF">2018-03-09T18:44:43Z</dcterms:created>
  <dcterms:modified xsi:type="dcterms:W3CDTF">2019-05-27T10:56:04Z</dcterms:modified>
</cp:coreProperties>
</file>